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<sst xmlns="http://schemas.openxmlformats.org/spreadsheetml/2006/main" count="47" uniqueCount="41">
  <si>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项目名称</t>
  </si>
  <si>
    <t>功能描述</t>
  </si>
  <si>
    <t>3月份</t>
  </si>
  <si>
    <t>4月份</t>
  </si>
  <si>
    <t>派诺</t>
  </si>
  <si>
    <t>回款额报表</t>
  </si>
  <si>
    <t>核销功能</t>
  </si>
  <si>
    <t>应收款报表</t>
  </si>
  <si>
    <t>美塞斯</t>
  </si>
  <si>
    <t>测试版</t>
  </si>
  <si>
    <t>上线</t>
  </si>
  <si>
    <t>计划工时</t>
  </si>
  <si>
    <t>实际完成进度</t>
  </si>
  <si>
    <t>销售年度回款额报表</t>
  </si>
  <si>
    <t>自动核销功能</t>
  </si>
  <si>
    <t>登录功能和密码找回</t>
  </si>
  <si>
    <t>账号管理功能</t>
  </si>
  <si>
    <t>采购单页面</t>
  </si>
  <si>
    <t>发货单页面</t>
  </si>
  <si>
    <t>打印功能</t>
  </si>
  <si>
    <t>自动拉取采购单功能</t>
  </si>
  <si>
    <t>剩余进度</t>
  </si>
  <si>
    <t>百分比</t>
  </si>
  <si>
    <t>派诺报表</t>
  </si>
  <si>
    <t>开票和出库查询报表(商务)</t>
  </si>
  <si>
    <t>开票和出库查询报表(财务)</t>
  </si>
  <si>
    <t>销售业绩排行榜</t>
  </si>
  <si>
    <t>应收款情况表(SBU)</t>
  </si>
  <si>
    <t>应收款情况概况表按(SBU)区分</t>
  </si>
  <si>
    <t>应收款情况概况表按(签订年份)区分</t>
  </si>
  <si>
    <t>应收款情况概况表按(合同性质)区分</t>
  </si>
  <si>
    <t>绩效看板汇总报表</t>
  </si>
  <si>
    <t>特价明细报表</t>
  </si>
  <si>
    <t>派诺功能</t>
  </si>
  <si>
    <t>生产用料清单和委外用料清单按车间、仓库、生产组织自动更新子项物料领料方式</t>
  </si>
  <si>
    <t>销售出库单根据弹出窗口修改出货和发货日期</t>
  </si>
  <si>
    <t>销售报价单下载合同和自动生成纸质合同号</t>
  </si>
  <si>
    <t>销售订单审核发送PMS修改商机阶段</t>
  </si>
  <si>
    <t>销售变更单审核发送PMS修改Htb的订单总额</t>
  </si>
  <si>
    <t>销售订单在启用了审批流的情况下，允许制单人在审批中上传附件</t>
  </si>
  <si>
    <t>在珠海兴诺组织下推生成的收款单，反写销售订单累计核销字段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</si>
</sst>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2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9" applyNumberFormat="0" applyAlignment="0" applyProtection="0">
      <alignment vertical="center"/>
    </xf>
    <xf numFmtId="0" fontId="12" fillId="9" borderId="10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10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Border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2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" xfId="0" applyBorder="1"/>
    <xf numFmtId="0" fontId="0" fillId="3" borderId="1" xfId="0" applyFill="1" applyBorder="1"/>
    <xf numFmtId="0" fontId="0" fillId="4" borderId="0" xfId="0" applyFill="1"/>
    <xf numFmtId="0" fontId="0" fillId="5" borderId="0" xfId="0" applyFill="1"/>
    <xf numFmtId="0" fontId="0" fillId="0" borderId="0" xfId="0" applyBorder="1" applyAlignment="1">
      <alignment horizontal="center" vertical="center"/>
    </xf>
    <xf numFmtId="0" fontId="0" fillId="5" borderId="4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6" borderId="1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17"/>
  <sheetViews>
    <sheetView workbookViewId="0">
      <pane xSplit="1" ySplit="2" topLeftCell="B3" activePane="bottomRight" state="frozen"/>
      <selection/>
      <selection pane="topRight"/>
      <selection pane="bottomLeft"/>
      <selection pane="bottomRight" activeCell="F25" sqref="F25"/>
    </sheetView>
  </sheetViews>
  <sheetFormatPr defaultColWidth="9" defaultRowHeight="14"/>
  <cols>
    <col min="2" max="2" width="18.5" customWidth="1"/>
    <col min="3" max="3" width="12.6272727272727" customWidth="1"/>
    <col min="4" max="4" width="15.1272727272727" customWidth="1"/>
    <col min="10" max="10" width="11.2545454545455" customWidth="1"/>
  </cols>
  <sheetData>
    <row r="1" spans="1:40">
      <c r="A1" s="23" t="s">
        <v>0</v>
      </c>
      <c r="B1" s="23" t="s">
        <v>1</v>
      </c>
      <c r="C1" s="24" t="s">
        <v>2</v>
      </c>
      <c r="D1" s="24"/>
      <c r="E1" s="24"/>
      <c r="F1" s="24"/>
      <c r="G1" s="24"/>
      <c r="H1" s="24"/>
      <c r="I1" s="24"/>
      <c r="J1" s="24"/>
      <c r="K1" s="31" t="s">
        <v>3</v>
      </c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</row>
    <row r="2" spans="1:61">
      <c r="A2" s="25"/>
      <c r="B2" s="25"/>
      <c r="C2" s="26">
        <v>24</v>
      </c>
      <c r="D2" s="26">
        <v>25</v>
      </c>
      <c r="E2" s="26">
        <v>26</v>
      </c>
      <c r="F2" s="26">
        <v>27</v>
      </c>
      <c r="G2" s="26">
        <v>28</v>
      </c>
      <c r="H2" s="27">
        <v>29</v>
      </c>
      <c r="I2" s="27">
        <v>30</v>
      </c>
      <c r="J2" s="26">
        <v>31</v>
      </c>
      <c r="K2" s="26">
        <v>1</v>
      </c>
      <c r="L2" s="26">
        <v>2</v>
      </c>
      <c r="M2" s="33">
        <v>3</v>
      </c>
      <c r="N2" s="27">
        <v>4</v>
      </c>
      <c r="O2" s="27">
        <v>5</v>
      </c>
      <c r="P2" s="27">
        <v>6</v>
      </c>
      <c r="Q2" s="26">
        <v>7</v>
      </c>
      <c r="R2" s="26">
        <v>8</v>
      </c>
      <c r="S2" s="26">
        <v>9</v>
      </c>
      <c r="T2" s="26">
        <v>10</v>
      </c>
      <c r="U2" s="26">
        <v>11</v>
      </c>
      <c r="V2" s="27">
        <v>12</v>
      </c>
      <c r="W2" s="27">
        <v>13</v>
      </c>
      <c r="X2" s="26">
        <v>14</v>
      </c>
      <c r="Y2" s="26">
        <v>15</v>
      </c>
      <c r="Z2" s="26">
        <v>16</v>
      </c>
      <c r="AA2" s="26">
        <v>17</v>
      </c>
      <c r="AB2" s="26">
        <v>18</v>
      </c>
      <c r="AC2" s="27">
        <v>19</v>
      </c>
      <c r="AD2" s="27">
        <v>20</v>
      </c>
      <c r="AE2" s="26">
        <v>21</v>
      </c>
      <c r="AF2" s="26">
        <v>22</v>
      </c>
      <c r="AG2" s="26">
        <v>23</v>
      </c>
      <c r="AH2" s="26">
        <v>24</v>
      </c>
      <c r="AI2" s="26">
        <v>25</v>
      </c>
      <c r="AJ2" s="26">
        <v>26</v>
      </c>
      <c r="AK2" s="26">
        <v>27</v>
      </c>
      <c r="AL2" s="26">
        <v>28</v>
      </c>
      <c r="AM2" s="27">
        <v>29</v>
      </c>
      <c r="AN2" s="27">
        <v>30</v>
      </c>
      <c r="AO2" s="26">
        <v>1</v>
      </c>
      <c r="AP2" s="26">
        <v>2</v>
      </c>
      <c r="AQ2" s="26">
        <v>3</v>
      </c>
      <c r="AR2" s="26">
        <v>4</v>
      </c>
      <c r="AS2" s="26">
        <v>5</v>
      </c>
      <c r="AT2" s="26">
        <v>6</v>
      </c>
      <c r="AU2" s="26">
        <v>7</v>
      </c>
      <c r="AV2" s="26">
        <v>8</v>
      </c>
      <c r="AW2" s="26">
        <v>9</v>
      </c>
      <c r="AX2" s="26">
        <v>10</v>
      </c>
      <c r="AY2" s="26">
        <v>11</v>
      </c>
      <c r="AZ2" s="26">
        <v>12</v>
      </c>
      <c r="BA2" s="26">
        <v>13</v>
      </c>
      <c r="BB2" s="26">
        <v>14</v>
      </c>
      <c r="BC2" s="26">
        <v>15</v>
      </c>
      <c r="BD2" s="26">
        <v>16</v>
      </c>
      <c r="BE2" s="26">
        <v>17</v>
      </c>
      <c r="BF2" s="26">
        <v>18</v>
      </c>
      <c r="BG2" s="26">
        <v>19</v>
      </c>
      <c r="BH2" s="26">
        <v>20</v>
      </c>
      <c r="BI2" s="26">
        <v>21</v>
      </c>
    </row>
    <row r="3" spans="1:22">
      <c r="A3" t="s">
        <v>4</v>
      </c>
      <c r="C3" s="28"/>
      <c r="D3" s="28"/>
      <c r="G3" s="28"/>
      <c r="J3" s="28" t="s">
        <v>5</v>
      </c>
      <c r="K3" s="28"/>
      <c r="Q3" s="28"/>
      <c r="T3" s="28" t="s">
        <v>6</v>
      </c>
      <c r="V3" s="28" t="s">
        <v>7</v>
      </c>
    </row>
    <row r="4" spans="1:38">
      <c r="A4" t="s">
        <v>8</v>
      </c>
      <c r="E4" s="29"/>
      <c r="F4" s="29"/>
      <c r="H4" s="29"/>
      <c r="L4" s="29"/>
      <c r="R4" s="29"/>
      <c r="W4" t="s">
        <v>9</v>
      </c>
      <c r="AL4" t="s">
        <v>10</v>
      </c>
    </row>
    <row r="8" spans="3:4">
      <c r="C8" s="30" t="s">
        <v>11</v>
      </c>
      <c r="D8" s="30" t="s">
        <v>12</v>
      </c>
    </row>
    <row r="9" spans="1:4">
      <c r="A9" t="s">
        <v>4</v>
      </c>
      <c r="B9" t="s">
        <v>13</v>
      </c>
      <c r="C9" s="30"/>
      <c r="D9" s="30"/>
    </row>
    <row r="10" spans="2:2">
      <c r="B10" t="s">
        <v>14</v>
      </c>
    </row>
    <row r="12" spans="1:2">
      <c r="A12" t="s">
        <v>8</v>
      </c>
      <c r="B12" t="s">
        <v>15</v>
      </c>
    </row>
    <row r="13" spans="2:2">
      <c r="B13" t="s">
        <v>16</v>
      </c>
    </row>
    <row r="14" spans="2:2">
      <c r="B14" t="s">
        <v>17</v>
      </c>
    </row>
    <row r="15" spans="2:2">
      <c r="B15" t="s">
        <v>18</v>
      </c>
    </row>
    <row r="16" spans="2:2">
      <c r="B16" t="s">
        <v>19</v>
      </c>
    </row>
    <row r="17" spans="2:2">
      <c r="B17" t="s">
        <v>20</v>
      </c>
    </row>
  </sheetData>
  <mergeCells count="4">
    <mergeCell ref="C1:J1"/>
    <mergeCell ref="K1:AN1"/>
    <mergeCell ref="A1:A2"/>
    <mergeCell ref="B1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H15" sqref="H15"/>
    </sheetView>
  </sheetViews>
  <sheetFormatPr defaultColWidth="9" defaultRowHeight="14" outlineLevelCol="5"/>
  <cols>
    <col min="2" max="2" width="34.1818181818182" style="2" customWidth="1"/>
    <col min="3" max="3" width="9" style="3"/>
    <col min="4" max="4" width="15.2727272727273" style="3" customWidth="1"/>
    <col min="5" max="5" width="9" style="3"/>
    <col min="6" max="6" width="12.8181818181818" style="4"/>
    <col min="7" max="7" width="16.7545454545455" customWidth="1"/>
  </cols>
  <sheetData>
    <row r="1" spans="1:6">
      <c r="A1" s="5" t="s">
        <v>0</v>
      </c>
      <c r="B1" s="6" t="s">
        <v>1</v>
      </c>
      <c r="C1" s="7" t="s">
        <v>11</v>
      </c>
      <c r="D1" s="7" t="s">
        <v>12</v>
      </c>
      <c r="E1" s="8" t="s">
        <v>21</v>
      </c>
      <c r="F1" s="9" t="s">
        <v>22</v>
      </c>
    </row>
    <row r="2" spans="1:6">
      <c r="A2" s="10" t="s">
        <v>23</v>
      </c>
      <c r="B2" s="11"/>
      <c r="C2" s="7"/>
      <c r="D2" s="7"/>
      <c r="E2" s="12"/>
      <c r="F2" s="13"/>
    </row>
    <row r="3" spans="1:6">
      <c r="A3" s="10"/>
      <c r="B3" s="11" t="s">
        <v>24</v>
      </c>
      <c r="C3" s="7">
        <v>24</v>
      </c>
      <c r="D3" s="7">
        <v>24</v>
      </c>
      <c r="E3" s="12">
        <f>C3-D3</f>
        <v>0</v>
      </c>
      <c r="F3" s="13">
        <f>D3/C3*100</f>
        <v>100</v>
      </c>
    </row>
    <row r="4" spans="1:6">
      <c r="A4" s="10"/>
      <c r="B4" s="11" t="s">
        <v>25</v>
      </c>
      <c r="C4" s="7">
        <v>24</v>
      </c>
      <c r="D4" s="7">
        <v>22</v>
      </c>
      <c r="E4" s="12">
        <f>C4-D4</f>
        <v>2</v>
      </c>
      <c r="F4" s="13">
        <f>D4/C4*100</f>
        <v>91.6666666666667</v>
      </c>
    </row>
    <row r="5" spans="1:6">
      <c r="A5" s="10"/>
      <c r="B5" s="14" t="s">
        <v>26</v>
      </c>
      <c r="C5" s="7">
        <v>48</v>
      </c>
      <c r="D5" s="7">
        <v>42</v>
      </c>
      <c r="E5" s="15">
        <f>C5-D5</f>
        <v>6</v>
      </c>
      <c r="F5" s="16">
        <f>D5/C5*100</f>
        <v>87.5</v>
      </c>
    </row>
    <row r="6" spans="1:6">
      <c r="A6" s="10"/>
      <c r="B6" s="14" t="s">
        <v>27</v>
      </c>
      <c r="C6" s="15">
        <v>72</v>
      </c>
      <c r="D6" s="15"/>
      <c r="E6" s="15">
        <f>C6-D6</f>
        <v>72</v>
      </c>
      <c r="F6" s="16">
        <f>D6/C6*100</f>
        <v>0</v>
      </c>
    </row>
    <row r="7" spans="1:6">
      <c r="A7" s="10"/>
      <c r="B7" s="14" t="s">
        <v>28</v>
      </c>
      <c r="C7" s="15">
        <v>12</v>
      </c>
      <c r="D7" s="15"/>
      <c r="E7" s="15">
        <f>C7-D7</f>
        <v>12</v>
      </c>
      <c r="F7" s="16">
        <f>D7/C7*100</f>
        <v>0</v>
      </c>
    </row>
    <row r="8" spans="1:6">
      <c r="A8" s="10"/>
      <c r="B8" s="14" t="s">
        <v>29</v>
      </c>
      <c r="C8" s="15">
        <v>12</v>
      </c>
      <c r="D8" s="15"/>
      <c r="E8" s="15">
        <f>C8-D8</f>
        <v>12</v>
      </c>
      <c r="F8" s="16">
        <f>D8/C8*100</f>
        <v>0</v>
      </c>
    </row>
    <row r="9" spans="1:6">
      <c r="A9" s="10"/>
      <c r="B9" s="14" t="s">
        <v>30</v>
      </c>
      <c r="C9" s="15">
        <v>12</v>
      </c>
      <c r="D9" s="15"/>
      <c r="E9" s="15">
        <f>C9-D9</f>
        <v>12</v>
      </c>
      <c r="F9" s="16">
        <f>D9/C9*100</f>
        <v>0</v>
      </c>
    </row>
    <row r="10" spans="1:6">
      <c r="A10" s="10"/>
      <c r="B10" s="14" t="s">
        <v>31</v>
      </c>
      <c r="C10" s="15">
        <v>36</v>
      </c>
      <c r="D10" s="15">
        <v>36</v>
      </c>
      <c r="E10" s="15">
        <f>C10-D10</f>
        <v>0</v>
      </c>
      <c r="F10" s="16">
        <f>D10/C10*100</f>
        <v>100</v>
      </c>
    </row>
    <row r="11" spans="1:6">
      <c r="A11" s="10"/>
      <c r="B11" s="14" t="s">
        <v>32</v>
      </c>
      <c r="C11" s="15">
        <v>48</v>
      </c>
      <c r="D11" s="15">
        <v>36</v>
      </c>
      <c r="E11" s="15">
        <f>C11-D11</f>
        <v>12</v>
      </c>
      <c r="F11" s="16">
        <f>D11/C11*100</f>
        <v>75</v>
      </c>
    </row>
    <row r="12" spans="1:6">
      <c r="A12" s="10" t="s">
        <v>33</v>
      </c>
      <c r="B12" s="14"/>
      <c r="C12" s="15"/>
      <c r="D12" s="15"/>
      <c r="E12" s="15"/>
      <c r="F12" s="16"/>
    </row>
    <row r="13" ht="42" spans="1:6">
      <c r="A13" s="10"/>
      <c r="B13" s="14" t="s">
        <v>34</v>
      </c>
      <c r="C13" s="15">
        <v>72</v>
      </c>
      <c r="D13" s="15">
        <v>70</v>
      </c>
      <c r="E13" s="15">
        <f>C13-D13</f>
        <v>2</v>
      </c>
      <c r="F13" s="16">
        <f>D13/C13*100</f>
        <v>97.2222222222222</v>
      </c>
    </row>
    <row r="14" ht="27" customHeight="1" spans="1:6">
      <c r="A14" s="10"/>
      <c r="B14" s="14" t="s">
        <v>35</v>
      </c>
      <c r="C14" s="15">
        <v>24</v>
      </c>
      <c r="D14" s="15">
        <v>24</v>
      </c>
      <c r="E14" s="15">
        <f>C14-D14</f>
        <v>0</v>
      </c>
      <c r="F14" s="16">
        <f>D14/C14*100</f>
        <v>100</v>
      </c>
    </row>
    <row r="15" ht="28" spans="1:6">
      <c r="A15" s="10"/>
      <c r="B15" s="14" t="s">
        <v>36</v>
      </c>
      <c r="C15" s="15">
        <v>48</v>
      </c>
      <c r="D15" s="15">
        <v>12</v>
      </c>
      <c r="E15" s="15">
        <f>C15-D15</f>
        <v>36</v>
      </c>
      <c r="F15" s="16">
        <f>D15/C15*100</f>
        <v>25</v>
      </c>
    </row>
    <row r="16" spans="1:6">
      <c r="A16" s="10"/>
      <c r="B16" s="14" t="s">
        <v>37</v>
      </c>
      <c r="C16" s="15">
        <v>24</v>
      </c>
      <c r="D16" s="15">
        <v>24</v>
      </c>
      <c r="E16" s="15">
        <f t="shared" ref="E16:E22" si="0">C16-D16</f>
        <v>0</v>
      </c>
      <c r="F16" s="16">
        <f t="shared" ref="F16:F22" si="1">D16/C16*100</f>
        <v>100</v>
      </c>
    </row>
    <row r="17" ht="28" spans="1:6">
      <c r="A17" s="10"/>
      <c r="B17" s="14" t="s">
        <v>38</v>
      </c>
      <c r="C17" s="15">
        <v>24</v>
      </c>
      <c r="D17" s="15">
        <v>24</v>
      </c>
      <c r="E17" s="15">
        <f t="shared" si="0"/>
        <v>0</v>
      </c>
      <c r="F17" s="16">
        <f t="shared" si="1"/>
        <v>100</v>
      </c>
    </row>
    <row r="18" ht="29" spans="1:6">
      <c r="A18" s="10"/>
      <c r="B18" s="17" t="s">
        <v>39</v>
      </c>
      <c r="C18" s="15">
        <v>24</v>
      </c>
      <c r="D18" s="15">
        <v>24</v>
      </c>
      <c r="E18" s="15">
        <f t="shared" si="0"/>
        <v>0</v>
      </c>
      <c r="F18" s="16">
        <f t="shared" si="1"/>
        <v>100</v>
      </c>
    </row>
    <row r="19" ht="28" spans="1:6">
      <c r="A19" s="10"/>
      <c r="B19" s="18" t="s">
        <v>40</v>
      </c>
      <c r="C19" s="15">
        <v>36</v>
      </c>
      <c r="D19" s="15">
        <v>36</v>
      </c>
      <c r="E19" s="15">
        <f t="shared" si="0"/>
        <v>0</v>
      </c>
      <c r="F19" s="16">
        <f t="shared" si="1"/>
        <v>100</v>
      </c>
    </row>
    <row r="20" s="1" customFormat="1" spans="2:6">
      <c r="B20" s="19"/>
      <c r="C20" s="20"/>
      <c r="D20" s="20"/>
      <c r="E20" s="20"/>
      <c r="F20" s="21"/>
    </row>
    <row r="21" s="1" customFormat="1" spans="2:6">
      <c r="B21" s="19"/>
      <c r="C21" s="20"/>
      <c r="D21" s="20"/>
      <c r="E21" s="20"/>
      <c r="F21" s="21"/>
    </row>
    <row r="22" s="1" customFormat="1" spans="2:6">
      <c r="B22" s="19"/>
      <c r="C22" s="20"/>
      <c r="D22" s="20"/>
      <c r="E22" s="20"/>
      <c r="F22" s="21"/>
    </row>
    <row r="25" spans="2:2">
      <c r="B25" s="22"/>
    </row>
    <row r="31" spans="2:2">
      <c r="B31" s="2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21985</cp:lastModifiedBy>
  <dcterms:created xsi:type="dcterms:W3CDTF">2006-09-16T00:00:00Z</dcterms:created>
  <dcterms:modified xsi:type="dcterms:W3CDTF">2025-03-31T08:27:26Z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FAE23F8C42F64DAEBF1225935E868957_13</vt:lpwstr>
  </property>
  <property fmtid="{D5CDD505-2E9C-101B-9397-08002B2CF9AE}" pid="3" name="KSOProductBuildVer">
    <vt:lpwstr>2052-12.1.0.20305</vt:lpwstr>
  </property>
</Properties>
</file>